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K16" i="1" l="1"/>
  <c r="J11" i="1"/>
  <c r="K11" i="1" s="1"/>
  <c r="J12" i="1"/>
  <c r="K12" i="1" s="1"/>
  <c r="J13" i="1"/>
  <c r="K13" i="1" s="1"/>
  <c r="J14" i="1"/>
  <c r="K14" i="1" s="1"/>
  <c r="J17" i="1"/>
  <c r="K17" i="1" s="1"/>
  <c r="J26" i="1"/>
  <c r="K26" i="1" s="1"/>
  <c r="J25" i="1"/>
  <c r="K25" i="1" s="1"/>
  <c r="J24" i="1"/>
  <c r="K24" i="1" s="1"/>
  <c r="J22" i="1"/>
  <c r="K22" i="1" s="1"/>
  <c r="J20" i="1"/>
  <c r="K20" i="1" s="1"/>
  <c r="J18" i="1"/>
  <c r="K18" i="1" s="1"/>
  <c r="J15" i="1"/>
  <c r="K15" i="1" s="1"/>
  <c r="J19" i="1"/>
  <c r="K19" i="1" s="1"/>
  <c r="J23" i="1"/>
  <c r="K23" i="1" s="1"/>
  <c r="J21" i="1"/>
  <c r="K21" i="1" s="1"/>
  <c r="J16" i="1"/>
  <c r="J9" i="1"/>
  <c r="J10" i="1"/>
  <c r="J8" i="1"/>
  <c r="K10" i="1" l="1"/>
  <c r="K9" i="1"/>
  <c r="K8" i="1"/>
</calcChain>
</file>

<file path=xl/sharedStrings.xml><?xml version="1.0" encoding="utf-8"?>
<sst xmlns="http://schemas.openxmlformats.org/spreadsheetml/2006/main" count="73" uniqueCount="64">
  <si>
    <t>STT</t>
  </si>
  <si>
    <t xml:space="preserve">Họ và tên </t>
  </si>
  <si>
    <t>Mức độ hoàn thành các công việc đột xuất (tối đa 30%)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</si>
  <si>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</si>
  <si>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</si>
  <si>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</si>
  <si>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</si>
  <si>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</si>
  <si>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</si>
  <si>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</si>
  <si>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</si>
  <si>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</si>
  <si>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</si>
  <si>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</si>
  <si>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</si>
  <si>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</si>
  <si>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</si>
  <si>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</si>
  <si>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</si>
  <si>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</si>
  <si>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</si>
  <si>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</si>
  <si>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10/01/2019</t>
  </si>
  <si>
    <t>12/01/2019</t>
  </si>
  <si>
    <t>Nhiệm vụ 3: xây dựng Đề án Vị trí việc làm của phòng CTCT-HSSV</t>
  </si>
  <si>
    <t>Ngày 20 tháng 3 năm 2019</t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</si>
  <si>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(x1)</t>
    </r>
  </si>
  <si>
    <r>
      <t xml:space="preserve">Nhiệm vụ 4 </t>
    </r>
    <r>
      <rPr>
        <b/>
        <sz val="12"/>
        <color rgb="FFFF0000"/>
        <rFont val="Times New Roman"/>
        <family val="1"/>
      </rPr>
      <t>(x1)</t>
    </r>
  </si>
  <si>
    <r>
      <t xml:space="preserve">Nhiệm vụ 5 </t>
    </r>
    <r>
      <rPr>
        <b/>
        <sz val="12"/>
        <color rgb="FFFF0000"/>
        <rFont val="Times New Roman"/>
        <family val="1"/>
      </rPr>
      <t>(x1)</t>
    </r>
  </si>
  <si>
    <r>
      <t xml:space="preserve">Nhiệm vụ 6 </t>
    </r>
    <r>
      <rPr>
        <b/>
        <sz val="12"/>
        <color rgb="FFFF0000"/>
        <rFont val="Times New Roman"/>
        <family val="1"/>
      </rPr>
      <t>(x1)</t>
    </r>
  </si>
  <si>
    <t>Tỉ lệ 6 Nhiệm vụ</t>
  </si>
  <si>
    <t>ĐƠN VỊ: PHÒNG CTCT - HSSV</t>
  </si>
  <si>
    <t>BẢNG XÁC ĐỊNH KHỐI LƯỢNG CÔNG VIỆC QUÝ 1/2019</t>
  </si>
  <si>
    <t>Lê Xuân Thiện</t>
  </si>
  <si>
    <t>Hồ Minh Lợi</t>
  </si>
  <si>
    <t>Nguyễn Ngọc Hiệp</t>
  </si>
  <si>
    <t>19 CB, NV của phòng</t>
  </si>
  <si>
    <t>BGH duyệt; Đơn vị phân công</t>
  </si>
  <si>
    <t>Nhiệm vụ 2:  Tham gia Ngày hội tư vấn hướng nghiệp năm 2019</t>
  </si>
  <si>
    <t>Thiện, Lợi, Hiệp, Hà, Nữ, Long</t>
  </si>
  <si>
    <t>Thiện, Hà, Nữ</t>
  </si>
  <si>
    <t xml:space="preserve">Lợi, Long </t>
  </si>
  <si>
    <t>Nhiệm vụ 1: Xây dựng kế hoạch và tổ chức gặp gỡ đối thoại giữa đại diện Nhà trường với HSSV nội trú</t>
  </si>
  <si>
    <t>Nhiệm vụ 5: Xây dựng Mục tiêu và KH hoạch định các mục tiêu 2019 của phòng; BC thực hiện ISO hàng tháng</t>
  </si>
  <si>
    <t>Nhiệm vụ 6: Quản lý HSSV các khoa thực hiện hỗ trợ công tác hành chính (lập văn bản gửi cơ quan địa phương về ANTT,…)</t>
  </si>
  <si>
    <t xml:space="preserve">Nhiệm vụ 4: Xây dựng kế hoạch, tổ chức Chào cờ đầu năm Kỷ Hợi (18-02-2019); </t>
  </si>
  <si>
    <t>Hiếu, Dũng</t>
  </si>
  <si>
    <t>Hiệp, Hiếu</t>
  </si>
  <si>
    <t>Phan Đức Long</t>
  </si>
  <si>
    <t>Nguyễn Tất Thắng</t>
  </si>
  <si>
    <t>Nguyễn Thị Nhung</t>
  </si>
  <si>
    <t>Nguyễn Thị Kim Anh</t>
  </si>
  <si>
    <t>Hà Nhật Thanh</t>
  </si>
  <si>
    <t>Huỳnh Văn Hiếu</t>
  </si>
  <si>
    <t>Trịnh Tuấn Vũ</t>
  </si>
  <si>
    <t>Bùi Đức Phước</t>
  </si>
  <si>
    <t>Trần Văn Lý</t>
  </si>
  <si>
    <t>Trần Thị Thu Hà</t>
  </si>
  <si>
    <t>Phạm Thị Lê Chi</t>
  </si>
  <si>
    <t>Võ Thị Tuyết</t>
  </si>
  <si>
    <t>Lê Thị Hà Giang</t>
  </si>
  <si>
    <t>Bùi Thị Dương</t>
  </si>
  <si>
    <t>Lê Thị Nữ</t>
  </si>
  <si>
    <t xml:space="preserve">Nguyễn Trung Dũng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</si>
</sst>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0.0%"/>
  </numFmts>
  <fonts count="4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40" fillId="0" borderId="0" applyBorder="0"/>
  </cellStyleXfs>
  <cellXfs count="48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3" fillId="0" borderId="10" xfId="5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9" fontId="37" fillId="0" borderId="10" xfId="1" applyNumberFormat="1" applyFont="1" applyFill="1" applyBorder="1" applyAlignment="1">
      <alignment horizontal="center" vertical="center" wrapText="1"/>
    </xf>
    <xf numFmtId="165" fontId="37" fillId="0" borderId="10" xfId="1" applyNumberFormat="1" applyFont="1" applyFill="1" applyBorder="1" applyAlignment="1">
      <alignment horizontal="center" vertical="center"/>
    </xf>
    <xf numFmtId="9" fontId="30" fillId="0" borderId="10" xfId="1" applyNumberFormat="1" applyFont="1" applyFill="1" applyBorder="1" applyAlignment="1">
      <alignment horizontal="center" vertical="center"/>
    </xf>
    <xf numFmtId="16" fontId="0" fillId="0" borderId="0" xfId="0" quotePrefix="1" applyNumberFormat="1" applyAlignment="1">
      <alignment vertical="center"/>
    </xf>
    <xf numFmtId="0" fontId="39" fillId="0" borderId="10" xfId="0" applyFont="1" applyFill="1" applyBorder="1" applyAlignment="1" applyProtection="1">
      <alignment horizontal="left" vertical="center" wrapText="1"/>
      <protection locked="0"/>
    </xf>
    <xf numFmtId="0" fontId="25" fillId="0" borderId="11" xfId="0" quotePrefix="1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1" xfId="0" quotePrefix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14" fontId="25" fillId="0" borderId="11" xfId="0" applyNumberFormat="1" applyFont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</cellXfs>
  <cellStyles count="58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omma 2" xfId="41"/>
    <cellStyle name="Check Cell 2" xfId="40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rmal 4" xfId="57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topLeftCell="A34" workbookViewId="0">
      <selection activeCell="D38" sqref="D38"/>
    </sheetView>
  </sheetViews>
  <sheetFormatPr defaultRowHeight="15" x14ac:dyDescent="0.25"/>
  <cols>
    <col min="1" max="1" width="5.28515625" customWidth="1"/>
    <col min="2" max="2" width="21.5703125" customWidth="1"/>
    <col min="3" max="3" width="13.28515625" customWidth="1"/>
    <col min="4" max="4" width="9.28515625" customWidth="1"/>
    <col min="5" max="6" width="9.5703125" customWidth="1"/>
    <col min="10" max="10" width="10" customWidth="1"/>
    <col min="11" max="11" width="10.28515625" bestFit="1" customWidth="1"/>
  </cols>
  <sheetData>
    <row r="1" spans="1:12" ht="35.25" customHeight="1" x14ac:dyDescent="0.25">
      <c r="A1" s="30" t="s">
        <v>20</v>
      </c>
      <c r="B1" s="30"/>
      <c r="C1" s="30"/>
      <c r="D1" s="30"/>
      <c r="E1" s="30"/>
      <c r="F1" s="5"/>
      <c r="G1" s="5"/>
      <c r="H1" s="5"/>
      <c r="I1" s="5"/>
      <c r="J1" s="5"/>
      <c r="K1" s="5"/>
      <c r="L1" s="5"/>
    </row>
    <row r="2" spans="1:12" ht="18.75" x14ac:dyDescent="0.25">
      <c r="A2" s="31" t="s">
        <v>31</v>
      </c>
      <c r="B2" s="31"/>
      <c r="C2" s="31"/>
      <c r="D2" s="31"/>
      <c r="E2" s="31"/>
      <c r="F2" s="5"/>
      <c r="G2" s="5"/>
      <c r="H2" s="5"/>
      <c r="I2" s="5"/>
      <c r="J2" s="5"/>
      <c r="K2" s="5"/>
      <c r="L2" s="5"/>
    </row>
    <row r="3" spans="1:12" x14ac:dyDescent="0.25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5"/>
    </row>
    <row r="4" spans="1:12" ht="20.25" x14ac:dyDescent="0.3">
      <c r="A4" s="33" t="s">
        <v>32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2" ht="20.25" x14ac:dyDescent="0.3">
      <c r="A5" s="43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1:12" s="1" customFormat="1" ht="45.75" customHeight="1" x14ac:dyDescent="0.25">
      <c r="A6" s="37" t="s">
        <v>0</v>
      </c>
      <c r="B6" s="37" t="s">
        <v>1</v>
      </c>
      <c r="C6" s="39" t="s">
        <v>17</v>
      </c>
      <c r="D6" s="34" t="s">
        <v>2</v>
      </c>
      <c r="E6" s="35"/>
      <c r="F6" s="35"/>
      <c r="G6" s="35"/>
      <c r="H6" s="35"/>
      <c r="I6" s="35"/>
      <c r="J6" s="36"/>
      <c r="K6" s="44" t="s">
        <v>3</v>
      </c>
      <c r="L6" s="41" t="s">
        <v>4</v>
      </c>
    </row>
    <row r="7" spans="1:12" s="1" customFormat="1" ht="51.75" customHeight="1" x14ac:dyDescent="0.25">
      <c r="A7" s="38"/>
      <c r="B7" s="38"/>
      <c r="C7" s="40"/>
      <c r="D7" s="8" t="s">
        <v>18</v>
      </c>
      <c r="E7" s="14" t="s">
        <v>26</v>
      </c>
      <c r="F7" s="9" t="s">
        <v>19</v>
      </c>
      <c r="G7" s="9" t="s">
        <v>27</v>
      </c>
      <c r="H7" s="9" t="s">
        <v>28</v>
      </c>
      <c r="I7" s="9" t="s">
        <v>29</v>
      </c>
      <c r="J7" s="15" t="s">
        <v>30</v>
      </c>
      <c r="K7" s="45"/>
      <c r="L7" s="42"/>
    </row>
    <row r="8" spans="1:12" ht="21.75" customHeight="1" x14ac:dyDescent="0.25">
      <c r="A8" s="2">
        <v>1</v>
      </c>
      <c r="B8" s="7" t="s">
        <v>33</v>
      </c>
      <c r="C8" s="10">
        <v>0.7</v>
      </c>
      <c r="D8" s="16"/>
      <c r="E8" s="16">
        <v>0.05</v>
      </c>
      <c r="F8" s="16">
        <v>0.05</v>
      </c>
      <c r="G8" s="17"/>
      <c r="H8" s="16">
        <v>0.05</v>
      </c>
      <c r="I8" s="16"/>
      <c r="J8" s="17">
        <f>D8+E8+F8+G8+H8+I8</f>
        <v>0.15000000000000002</v>
      </c>
      <c r="K8" s="18">
        <f t="shared" ref="K8:K26" si="0">C8+J8</f>
        <v>0.85</v>
      </c>
      <c r="L8" s="4">
        <v>45</v>
      </c>
    </row>
    <row r="9" spans="1:12" ht="21.75" customHeight="1" x14ac:dyDescent="0.25">
      <c r="A9" s="2">
        <v>2</v>
      </c>
      <c r="B9" s="7" t="s">
        <v>34</v>
      </c>
      <c r="C9" s="10">
        <v>0.7</v>
      </c>
      <c r="D9" s="16">
        <v>0.05</v>
      </c>
      <c r="E9" s="16">
        <v>0.05</v>
      </c>
      <c r="F9" s="16">
        <v>0.05</v>
      </c>
      <c r="G9" s="16"/>
      <c r="H9" s="16"/>
      <c r="I9" s="16"/>
      <c r="J9" s="17">
        <f t="shared" ref="J9" si="1">D9+E9+F9+G9+H9+I9</f>
        <v>0.15000000000000002</v>
      </c>
      <c r="K9" s="18">
        <f t="shared" si="0"/>
        <v>0.85</v>
      </c>
      <c r="L9" s="4">
        <v>45</v>
      </c>
    </row>
    <row r="10" spans="1:12" ht="21.75" customHeight="1" x14ac:dyDescent="0.25">
      <c r="A10" s="2">
        <v>3</v>
      </c>
      <c r="B10" s="7" t="s">
        <v>35</v>
      </c>
      <c r="C10" s="10">
        <v>0.7</v>
      </c>
      <c r="D10" s="16"/>
      <c r="E10" s="16">
        <v>0.05</v>
      </c>
      <c r="F10" s="16">
        <v>0.05</v>
      </c>
      <c r="G10" s="16">
        <v>0.05</v>
      </c>
      <c r="H10" s="16"/>
      <c r="I10" s="16"/>
      <c r="J10" s="17">
        <f t="shared" ref="J10:J26" si="2">D10+E10+F10+G10+H10+I10</f>
        <v>0.15000000000000002</v>
      </c>
      <c r="K10" s="18">
        <f t="shared" si="0"/>
        <v>0.85</v>
      </c>
      <c r="L10" s="4">
        <v>45</v>
      </c>
    </row>
    <row r="11" spans="1:12" ht="21.75" customHeight="1" x14ac:dyDescent="0.25">
      <c r="A11" s="2">
        <v>4</v>
      </c>
      <c r="B11" s="7" t="s">
        <v>51</v>
      </c>
      <c r="C11" s="10">
        <v>0.7</v>
      </c>
      <c r="D11" s="16"/>
      <c r="E11" s="16">
        <v>0.05</v>
      </c>
      <c r="F11" s="16"/>
      <c r="G11" s="16"/>
      <c r="H11" s="16"/>
      <c r="I11" s="16"/>
      <c r="J11" s="17">
        <f t="shared" si="2"/>
        <v>0.05</v>
      </c>
      <c r="K11" s="18">
        <f t="shared" si="0"/>
        <v>0.75</v>
      </c>
      <c r="L11" s="4">
        <v>40</v>
      </c>
    </row>
    <row r="12" spans="1:12" ht="21.75" customHeight="1" x14ac:dyDescent="0.25">
      <c r="A12" s="2">
        <v>5</v>
      </c>
      <c r="B12" s="7" t="s">
        <v>58</v>
      </c>
      <c r="C12" s="10">
        <v>0.7</v>
      </c>
      <c r="D12" s="16"/>
      <c r="E12" s="16">
        <v>0.05</v>
      </c>
      <c r="F12" s="16"/>
      <c r="G12" s="16"/>
      <c r="H12" s="16"/>
      <c r="I12" s="16"/>
      <c r="J12" s="17">
        <f t="shared" si="2"/>
        <v>0.05</v>
      </c>
      <c r="K12" s="18">
        <f t="shared" si="0"/>
        <v>0.75</v>
      </c>
      <c r="L12" s="4">
        <v>40</v>
      </c>
    </row>
    <row r="13" spans="1:12" ht="21.75" customHeight="1" x14ac:dyDescent="0.25">
      <c r="A13" s="2">
        <v>6</v>
      </c>
      <c r="B13" s="7" t="s">
        <v>61</v>
      </c>
      <c r="C13" s="10">
        <v>0.7</v>
      </c>
      <c r="D13" s="16"/>
      <c r="E13" s="16">
        <v>0.05</v>
      </c>
      <c r="F13" s="16"/>
      <c r="G13" s="16"/>
      <c r="H13" s="16"/>
      <c r="I13" s="16"/>
      <c r="J13" s="17">
        <f t="shared" si="2"/>
        <v>0.05</v>
      </c>
      <c r="K13" s="18">
        <f t="shared" si="0"/>
        <v>0.75</v>
      </c>
      <c r="L13" s="4">
        <v>40</v>
      </c>
    </row>
    <row r="14" spans="1:12" ht="21.75" customHeight="1" x14ac:dyDescent="0.25">
      <c r="A14" s="2">
        <v>7</v>
      </c>
      <c r="B14" s="7" t="s">
        <v>52</v>
      </c>
      <c r="C14" s="10">
        <v>0.7</v>
      </c>
      <c r="D14" s="16"/>
      <c r="E14" s="16">
        <v>0.05</v>
      </c>
      <c r="F14" s="16"/>
      <c r="G14" s="16"/>
      <c r="H14" s="16"/>
      <c r="I14" s="16"/>
      <c r="J14" s="17">
        <f t="shared" si="2"/>
        <v>0.05</v>
      </c>
      <c r="K14" s="18">
        <f t="shared" si="0"/>
        <v>0.75</v>
      </c>
      <c r="L14" s="4">
        <v>40</v>
      </c>
    </row>
    <row r="15" spans="1:12" ht="21.75" customHeight="1" x14ac:dyDescent="0.25">
      <c r="A15" s="2">
        <v>8</v>
      </c>
      <c r="B15" s="7" t="s">
        <v>57</v>
      </c>
      <c r="C15" s="10">
        <v>0.7</v>
      </c>
      <c r="D15" s="16"/>
      <c r="E15" s="16">
        <v>0.05</v>
      </c>
      <c r="F15" s="16">
        <v>0.05</v>
      </c>
      <c r="G15" s="16"/>
      <c r="H15" s="16">
        <v>0.05</v>
      </c>
      <c r="I15" s="16"/>
      <c r="J15" s="17">
        <f t="shared" si="2"/>
        <v>0.15000000000000002</v>
      </c>
      <c r="K15" s="18">
        <f t="shared" si="0"/>
        <v>0.85</v>
      </c>
      <c r="L15" s="4">
        <v>45</v>
      </c>
    </row>
    <row r="16" spans="1:12" ht="21.75" customHeight="1" x14ac:dyDescent="0.25">
      <c r="A16" s="2">
        <v>9</v>
      </c>
      <c r="B16" s="7" t="s">
        <v>48</v>
      </c>
      <c r="C16" s="10">
        <v>0.7</v>
      </c>
      <c r="D16" s="16">
        <v>0.05</v>
      </c>
      <c r="E16" s="16">
        <v>0.05</v>
      </c>
      <c r="F16" s="16">
        <v>0.05</v>
      </c>
      <c r="G16" s="16"/>
      <c r="H16" s="16"/>
      <c r="I16" s="16"/>
      <c r="J16" s="17">
        <f t="shared" si="2"/>
        <v>0.15000000000000002</v>
      </c>
      <c r="K16" s="18">
        <f t="shared" si="0"/>
        <v>0.85</v>
      </c>
      <c r="L16" s="4">
        <v>45</v>
      </c>
    </row>
    <row r="17" spans="1:13" ht="21.75" customHeight="1" x14ac:dyDescent="0.25">
      <c r="A17" s="2">
        <v>10</v>
      </c>
      <c r="B17" s="7" t="s">
        <v>56</v>
      </c>
      <c r="C17" s="10">
        <v>0.7</v>
      </c>
      <c r="D17" s="16"/>
      <c r="E17" s="16">
        <v>0.05</v>
      </c>
      <c r="F17" s="16"/>
      <c r="G17" s="16"/>
      <c r="H17" s="16"/>
      <c r="I17" s="16"/>
      <c r="J17" s="17">
        <f t="shared" si="2"/>
        <v>0.05</v>
      </c>
      <c r="K17" s="18">
        <f t="shared" si="0"/>
        <v>0.75</v>
      </c>
      <c r="L17" s="4">
        <v>40</v>
      </c>
    </row>
    <row r="18" spans="1:13" ht="21.75" customHeight="1" x14ac:dyDescent="0.25">
      <c r="A18" s="2">
        <v>11</v>
      </c>
      <c r="B18" s="7" t="s">
        <v>62</v>
      </c>
      <c r="C18" s="10">
        <v>0.7</v>
      </c>
      <c r="D18" s="16"/>
      <c r="E18" s="16">
        <v>0.05</v>
      </c>
      <c r="F18" s="16">
        <v>0.05</v>
      </c>
      <c r="G18" s="16"/>
      <c r="H18" s="16">
        <v>0.05</v>
      </c>
      <c r="I18" s="16"/>
      <c r="J18" s="17">
        <f t="shared" si="2"/>
        <v>0.15000000000000002</v>
      </c>
      <c r="K18" s="18">
        <f t="shared" si="0"/>
        <v>0.85</v>
      </c>
      <c r="L18" s="4">
        <v>45</v>
      </c>
    </row>
    <row r="19" spans="1:13" ht="21.75" customHeight="1" x14ac:dyDescent="0.25">
      <c r="A19" s="2">
        <v>12</v>
      </c>
      <c r="B19" s="7" t="s">
        <v>49</v>
      </c>
      <c r="C19" s="10">
        <v>0.7</v>
      </c>
      <c r="D19" s="16"/>
      <c r="E19" s="16">
        <v>0.05</v>
      </c>
      <c r="F19" s="16"/>
      <c r="G19" s="16"/>
      <c r="H19" s="16"/>
      <c r="I19" s="16"/>
      <c r="J19" s="17">
        <f t="shared" si="2"/>
        <v>0.05</v>
      </c>
      <c r="K19" s="18">
        <f t="shared" si="0"/>
        <v>0.75</v>
      </c>
      <c r="L19" s="4">
        <v>40</v>
      </c>
    </row>
    <row r="20" spans="1:13" ht="21.75" customHeight="1" x14ac:dyDescent="0.25">
      <c r="A20" s="2">
        <v>13</v>
      </c>
      <c r="B20" s="7" t="s">
        <v>50</v>
      </c>
      <c r="C20" s="10">
        <v>0.7</v>
      </c>
      <c r="D20" s="16"/>
      <c r="E20" s="16">
        <v>0.05</v>
      </c>
      <c r="F20" s="16"/>
      <c r="G20" s="16"/>
      <c r="H20" s="16"/>
      <c r="I20" s="16"/>
      <c r="J20" s="17">
        <f t="shared" si="2"/>
        <v>0.05</v>
      </c>
      <c r="K20" s="18">
        <f t="shared" si="0"/>
        <v>0.75</v>
      </c>
      <c r="L20" s="4">
        <v>40</v>
      </c>
    </row>
    <row r="21" spans="1:13" ht="21.75" customHeight="1" x14ac:dyDescent="0.25">
      <c r="A21" s="2">
        <v>14</v>
      </c>
      <c r="B21" s="7" t="s">
        <v>63</v>
      </c>
      <c r="C21" s="10">
        <v>0.7</v>
      </c>
      <c r="D21" s="16"/>
      <c r="E21" s="16">
        <v>0.05</v>
      </c>
      <c r="F21" s="16"/>
      <c r="G21" s="16"/>
      <c r="H21" s="16"/>
      <c r="I21" s="16">
        <v>0.05</v>
      </c>
      <c r="J21" s="17">
        <f t="shared" si="2"/>
        <v>0.1</v>
      </c>
      <c r="K21" s="18">
        <f t="shared" si="0"/>
        <v>0.79999999999999993</v>
      </c>
      <c r="L21" s="4">
        <v>45</v>
      </c>
    </row>
    <row r="22" spans="1:13" ht="21.75" customHeight="1" x14ac:dyDescent="0.25">
      <c r="A22" s="2">
        <v>15</v>
      </c>
      <c r="B22" s="7" t="s">
        <v>60</v>
      </c>
      <c r="C22" s="10">
        <v>0.7</v>
      </c>
      <c r="D22" s="16"/>
      <c r="E22" s="16">
        <v>0.05</v>
      </c>
      <c r="F22" s="16"/>
      <c r="G22" s="16"/>
      <c r="H22" s="16"/>
      <c r="I22" s="16"/>
      <c r="J22" s="17">
        <f t="shared" si="2"/>
        <v>0.05</v>
      </c>
      <c r="K22" s="18">
        <f t="shared" si="0"/>
        <v>0.75</v>
      </c>
      <c r="L22" s="4">
        <v>40</v>
      </c>
    </row>
    <row r="23" spans="1:13" ht="21.75" customHeight="1" x14ac:dyDescent="0.25">
      <c r="A23" s="2">
        <v>16</v>
      </c>
      <c r="B23" s="7" t="s">
        <v>53</v>
      </c>
      <c r="C23" s="10">
        <v>0.7</v>
      </c>
      <c r="D23" s="16"/>
      <c r="E23" s="16">
        <v>0.05</v>
      </c>
      <c r="F23" s="16"/>
      <c r="G23" s="16">
        <v>0.05</v>
      </c>
      <c r="H23" s="16"/>
      <c r="I23" s="16">
        <v>0.05</v>
      </c>
      <c r="J23" s="17">
        <f t="shared" si="2"/>
        <v>0.15000000000000002</v>
      </c>
      <c r="K23" s="18">
        <f t="shared" si="0"/>
        <v>0.85</v>
      </c>
      <c r="L23" s="4">
        <v>45</v>
      </c>
    </row>
    <row r="24" spans="1:13" ht="21.75" customHeight="1" x14ac:dyDescent="0.25">
      <c r="A24" s="2">
        <v>17</v>
      </c>
      <c r="B24" s="7" t="s">
        <v>55</v>
      </c>
      <c r="C24" s="10">
        <v>0.7</v>
      </c>
      <c r="D24" s="16"/>
      <c r="E24" s="16">
        <v>0.05</v>
      </c>
      <c r="F24" s="16"/>
      <c r="G24" s="16"/>
      <c r="H24" s="16"/>
      <c r="I24" s="16"/>
      <c r="J24" s="17">
        <f t="shared" si="2"/>
        <v>0.05</v>
      </c>
      <c r="K24" s="18">
        <f t="shared" si="0"/>
        <v>0.75</v>
      </c>
      <c r="L24" s="4">
        <v>40</v>
      </c>
    </row>
    <row r="25" spans="1:13" ht="21.75" customHeight="1" x14ac:dyDescent="0.25">
      <c r="A25" s="2">
        <v>18</v>
      </c>
      <c r="B25" s="7" t="s">
        <v>59</v>
      </c>
      <c r="C25" s="10">
        <v>0.7</v>
      </c>
      <c r="D25" s="16"/>
      <c r="E25" s="16">
        <v>0.05</v>
      </c>
      <c r="F25" s="16"/>
      <c r="G25" s="16"/>
      <c r="H25" s="16"/>
      <c r="I25" s="16"/>
      <c r="J25" s="17">
        <f t="shared" si="2"/>
        <v>0.05</v>
      </c>
      <c r="K25" s="18">
        <f t="shared" si="0"/>
        <v>0.75</v>
      </c>
      <c r="L25" s="4">
        <v>40</v>
      </c>
    </row>
    <row r="26" spans="1:13" ht="21.75" customHeight="1" x14ac:dyDescent="0.25">
      <c r="A26" s="2">
        <v>19</v>
      </c>
      <c r="B26" s="7" t="s">
        <v>54</v>
      </c>
      <c r="C26" s="10">
        <v>0.7</v>
      </c>
      <c r="D26" s="16"/>
      <c r="E26" s="16">
        <v>0.05</v>
      </c>
      <c r="F26" s="16"/>
      <c r="G26" s="16"/>
      <c r="H26" s="16"/>
      <c r="I26" s="16"/>
      <c r="J26" s="17">
        <f t="shared" si="2"/>
        <v>0.05</v>
      </c>
      <c r="K26" s="18">
        <f t="shared" si="0"/>
        <v>0.75</v>
      </c>
      <c r="L26" s="4">
        <v>40</v>
      </c>
    </row>
    <row r="27" spans="1:13" ht="42" customHeight="1" x14ac:dyDescent="0.25">
      <c r="A27" s="32" t="s">
        <v>21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</row>
    <row r="29" spans="1:13" ht="18.75" x14ac:dyDescent="0.3">
      <c r="A29" s="27" t="s">
        <v>5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</row>
    <row r="31" spans="1:13" ht="78" customHeight="1" x14ac:dyDescent="0.25">
      <c r="A31" s="11" t="s">
        <v>6</v>
      </c>
      <c r="B31" s="11" t="s">
        <v>7</v>
      </c>
      <c r="C31" s="12" t="s">
        <v>8</v>
      </c>
      <c r="D31" s="28" t="s">
        <v>9</v>
      </c>
      <c r="E31" s="29"/>
      <c r="F31" s="28" t="s">
        <v>10</v>
      </c>
      <c r="G31" s="29"/>
      <c r="H31" s="28" t="s">
        <v>11</v>
      </c>
      <c r="I31" s="29"/>
      <c r="J31" s="28" t="s">
        <v>12</v>
      </c>
      <c r="K31" s="29"/>
      <c r="L31" s="12" t="s">
        <v>13</v>
      </c>
    </row>
    <row r="32" spans="1:13" ht="85.5" customHeight="1" x14ac:dyDescent="0.25">
      <c r="A32" s="6">
        <v>1</v>
      </c>
      <c r="B32" s="20" t="s">
        <v>42</v>
      </c>
      <c r="C32" s="47">
        <v>43444</v>
      </c>
      <c r="D32" s="23" t="s">
        <v>22</v>
      </c>
      <c r="E32" s="24"/>
      <c r="F32" s="21" t="s">
        <v>41</v>
      </c>
      <c r="G32" s="22"/>
      <c r="H32" s="21" t="s">
        <v>41</v>
      </c>
      <c r="I32" s="22"/>
      <c r="J32" s="23"/>
      <c r="K32" s="24"/>
      <c r="L32" s="13" t="s">
        <v>14</v>
      </c>
      <c r="M32" s="19"/>
    </row>
    <row r="33" spans="1:13" ht="56.25" customHeight="1" x14ac:dyDescent="0.25">
      <c r="A33" s="6">
        <v>2</v>
      </c>
      <c r="B33" s="20" t="s">
        <v>38</v>
      </c>
      <c r="C33" s="47">
        <v>43477</v>
      </c>
      <c r="D33" s="23" t="s">
        <v>23</v>
      </c>
      <c r="E33" s="24"/>
      <c r="F33" s="21" t="s">
        <v>36</v>
      </c>
      <c r="G33" s="22"/>
      <c r="H33" s="21" t="s">
        <v>36</v>
      </c>
      <c r="I33" s="22"/>
      <c r="J33" s="23"/>
      <c r="K33" s="24"/>
      <c r="L33" s="13" t="s">
        <v>14</v>
      </c>
      <c r="M33" s="19"/>
    </row>
    <row r="34" spans="1:13" ht="62.25" customHeight="1" x14ac:dyDescent="0.25">
      <c r="A34" s="6">
        <v>3</v>
      </c>
      <c r="B34" s="20" t="s">
        <v>24</v>
      </c>
      <c r="C34" s="47">
        <v>43496</v>
      </c>
      <c r="D34" s="46">
        <v>43522</v>
      </c>
      <c r="E34" s="24"/>
      <c r="F34" s="21" t="s">
        <v>39</v>
      </c>
      <c r="G34" s="22"/>
      <c r="H34" s="21" t="s">
        <v>39</v>
      </c>
      <c r="I34" s="22"/>
      <c r="J34" s="23"/>
      <c r="K34" s="24"/>
      <c r="L34" s="13" t="s">
        <v>15</v>
      </c>
    </row>
    <row r="35" spans="1:13" ht="64.5" customHeight="1" x14ac:dyDescent="0.25">
      <c r="A35" s="6">
        <v>4</v>
      </c>
      <c r="B35" s="20" t="s">
        <v>45</v>
      </c>
      <c r="C35" s="47">
        <v>43485</v>
      </c>
      <c r="D35" s="46">
        <v>43514</v>
      </c>
      <c r="E35" s="24"/>
      <c r="F35" s="21" t="s">
        <v>47</v>
      </c>
      <c r="G35" s="22"/>
      <c r="H35" s="21" t="s">
        <v>47</v>
      </c>
      <c r="I35" s="22"/>
      <c r="J35" s="23"/>
      <c r="K35" s="24"/>
      <c r="L35" s="13" t="s">
        <v>15</v>
      </c>
    </row>
    <row r="36" spans="1:13" ht="85.5" customHeight="1" x14ac:dyDescent="0.25">
      <c r="A36" s="6">
        <v>5</v>
      </c>
      <c r="B36" s="20" t="s">
        <v>43</v>
      </c>
      <c r="C36" s="47">
        <v>43531</v>
      </c>
      <c r="D36" s="46">
        <v>43544</v>
      </c>
      <c r="E36" s="24"/>
      <c r="F36" s="21" t="s">
        <v>40</v>
      </c>
      <c r="G36" s="22"/>
      <c r="H36" s="21" t="s">
        <v>40</v>
      </c>
      <c r="I36" s="22"/>
      <c r="J36" s="23"/>
      <c r="K36" s="24"/>
      <c r="L36" s="13" t="s">
        <v>14</v>
      </c>
    </row>
    <row r="37" spans="1:13" ht="101.25" customHeight="1" x14ac:dyDescent="0.25">
      <c r="A37" s="6">
        <v>6</v>
      </c>
      <c r="B37" s="20" t="s">
        <v>44</v>
      </c>
      <c r="C37" s="47">
        <v>43532</v>
      </c>
      <c r="D37" s="46">
        <v>43532</v>
      </c>
      <c r="E37" s="24"/>
      <c r="F37" s="21" t="s">
        <v>46</v>
      </c>
      <c r="G37" s="22"/>
      <c r="H37" s="21" t="s">
        <v>46</v>
      </c>
      <c r="I37" s="22"/>
      <c r="J37" s="23"/>
      <c r="K37" s="24"/>
      <c r="L37" s="13" t="s">
        <v>37</v>
      </c>
    </row>
    <row r="38" spans="1:13" ht="10.5" customHeight="1" x14ac:dyDescent="0.25"/>
    <row r="39" spans="1:13" ht="20.25" customHeight="1" x14ac:dyDescent="0.25">
      <c r="F39" s="25" t="s">
        <v>25</v>
      </c>
      <c r="G39" s="25"/>
      <c r="H39" s="25"/>
      <c r="I39" s="25"/>
      <c r="J39" s="25"/>
      <c r="K39" s="25"/>
      <c r="L39" s="25"/>
    </row>
    <row r="40" spans="1:13" ht="18" customHeight="1" x14ac:dyDescent="0.25">
      <c r="F40" s="26" t="s">
        <v>16</v>
      </c>
      <c r="G40" s="26"/>
      <c r="H40" s="26"/>
      <c r="I40" s="26"/>
      <c r="J40" s="26"/>
      <c r="K40" s="26"/>
      <c r="L40" s="26"/>
    </row>
    <row r="41" spans="1:13" ht="29.25" customHeight="1" x14ac:dyDescent="0.25"/>
    <row r="42" spans="1:13" ht="29.25" customHeight="1" x14ac:dyDescent="0.25"/>
    <row r="43" spans="1:13" ht="29.25" customHeight="1" x14ac:dyDescent="0.25"/>
    <row r="44" spans="1:13" ht="29.25" customHeight="1" x14ac:dyDescent="0.25"/>
  </sheetData>
  <mergeCells count="42">
    <mergeCell ref="A1:E1"/>
    <mergeCell ref="A2:E2"/>
    <mergeCell ref="A27:L27"/>
    <mergeCell ref="A4:L4"/>
    <mergeCell ref="D6:J6"/>
    <mergeCell ref="A6:A7"/>
    <mergeCell ref="B6:B7"/>
    <mergeCell ref="C6:C7"/>
    <mergeCell ref="L6:L7"/>
    <mergeCell ref="A5:L5"/>
    <mergeCell ref="K6:K7"/>
    <mergeCell ref="A29:L29"/>
    <mergeCell ref="D31:E31"/>
    <mergeCell ref="D32:E32"/>
    <mergeCell ref="F31:G31"/>
    <mergeCell ref="F32:G32"/>
    <mergeCell ref="H31:I31"/>
    <mergeCell ref="J31:K31"/>
    <mergeCell ref="H32:I32"/>
    <mergeCell ref="J32:K32"/>
    <mergeCell ref="D33:E33"/>
    <mergeCell ref="D34:E34"/>
    <mergeCell ref="F39:L39"/>
    <mergeCell ref="F40:L40"/>
    <mergeCell ref="F33:G33"/>
    <mergeCell ref="F34:G34"/>
    <mergeCell ref="D35:E35"/>
    <mergeCell ref="D36:E36"/>
    <mergeCell ref="D37:E37"/>
    <mergeCell ref="H33:I33"/>
    <mergeCell ref="J33:K33"/>
    <mergeCell ref="H34:I34"/>
    <mergeCell ref="J34:K34"/>
    <mergeCell ref="F35:G35"/>
    <mergeCell ref="F36:G36"/>
    <mergeCell ref="F37:G37"/>
    <mergeCell ref="H35:I35"/>
    <mergeCell ref="J35:K35"/>
    <mergeCell ref="H36:I36"/>
    <mergeCell ref="J36:K36"/>
    <mergeCell ref="H37:I37"/>
    <mergeCell ref="J37:K37"/>
  </mergeCells>
  <pageMargins left="0.32" right="0.27" top="0.59" bottom="0.55000000000000004" header="0.3" footer="0.3"/>
  <pageSetup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HA</cp:lastModifiedBy>
  <cp:lastPrinted>2019-03-11T06:41:05Z</cp:lastPrinted>
  <dcterms:created xsi:type="dcterms:W3CDTF">2019-01-10T04:30:31Z</dcterms:created>
  <dcterms:modified xsi:type="dcterms:W3CDTF">2019-03-21T04:06:25Z</dcterms:modified>
</cp:coreProperties>
</file>